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İBMEM\Desktop\"/>
    </mc:Choice>
  </mc:AlternateContent>
  <xr:revisionPtr revIDLastSave="0" documentId="13_ncr:1_{7D6D8C23-A982-4F97-9C88-97916BED31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-USTAL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G34" i="1"/>
  <c r="H34" i="1" s="1"/>
  <c r="H35" i="1"/>
  <c r="H37" i="1"/>
  <c r="G39" i="1"/>
  <c r="H39" i="1" s="1"/>
  <c r="H40" i="1"/>
  <c r="H3" i="1"/>
  <c r="E3" i="1"/>
  <c r="E5" i="1"/>
  <c r="E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7" i="1"/>
  <c r="E39" i="1"/>
  <c r="E40" i="1"/>
  <c r="E4" i="1"/>
</calcChain>
</file>

<file path=xl/sharedStrings.xml><?xml version="1.0" encoding="utf-8"?>
<sst xmlns="http://schemas.openxmlformats.org/spreadsheetml/2006/main" count="157" uniqueCount="65">
  <si>
    <t>Sıra No</t>
  </si>
  <si>
    <t>Öğrenci Adı-Soyadı</t>
  </si>
  <si>
    <t>Eğitim Programı Dal Türü</t>
  </si>
  <si>
    <t>Kadın Kuaförlüğü</t>
  </si>
  <si>
    <t>Otomotiv Mekanikerliği</t>
  </si>
  <si>
    <t>Aşçılık</t>
  </si>
  <si>
    <t>Elektrik Tesisatları Ve Pano Montörlüğü</t>
  </si>
  <si>
    <t>Otomotiv Elektrikçiliği</t>
  </si>
  <si>
    <t>Otomotiv Elektromekanik</t>
  </si>
  <si>
    <t>Ön Düzen Ayarcılığı Ve Lastikçilik</t>
  </si>
  <si>
    <t>Çelik Konstrüksiyon</t>
  </si>
  <si>
    <t>Erkek Kuaförlüğü</t>
  </si>
  <si>
    <t>Beceri Sınav Puanı</t>
  </si>
  <si>
    <t>İş Dosyası Puanı</t>
  </si>
  <si>
    <t xml:space="preserve">Yıl Sonu Beceri Sınavına Etkisi
(%20)
</t>
  </si>
  <si>
    <t>Yıl Sonu Beceri Sınav Puanı</t>
  </si>
  <si>
    <t>Sonuç</t>
  </si>
  <si>
    <t xml:space="preserve">Yıl Sonu Beceri Sınavına Etkisi
(%80)
</t>
  </si>
  <si>
    <t>Berkecan KURT</t>
  </si>
  <si>
    <t>Emre YAMAN</t>
  </si>
  <si>
    <t>Eray AKKOLOĞLU</t>
  </si>
  <si>
    <t>Eren Onur BAĞCI</t>
  </si>
  <si>
    <t>Recep Tuna ÖZTÜRK</t>
  </si>
  <si>
    <t>Yusuf Han AKYOL</t>
  </si>
  <si>
    <t>Ahmet KAVASOĞLU</t>
  </si>
  <si>
    <t>Burak ÖZAK</t>
  </si>
  <si>
    <t>Furkan BABADAĞI</t>
  </si>
  <si>
    <t>Adem Durmuş AŞIK</t>
  </si>
  <si>
    <t>Otomotiv Mekanikerliğ</t>
  </si>
  <si>
    <t>Arda AKSAN</t>
  </si>
  <si>
    <t>Berat ÖZKUL</t>
  </si>
  <si>
    <t>İbrahim Eren DOKUR</t>
  </si>
  <si>
    <t>Ömer Faruk ALAT</t>
  </si>
  <si>
    <t>Semih AYDOĞAN</t>
  </si>
  <si>
    <t>Şeref Can SERT</t>
  </si>
  <si>
    <t>Mustafa ÇENGEL</t>
  </si>
  <si>
    <t>Mehmet Emin YAVUZ</t>
  </si>
  <si>
    <t>Doğukan KARAKELLEOĞLU</t>
  </si>
  <si>
    <t>MEHMET YILMAZ</t>
  </si>
  <si>
    <t>Emre KAYNARPINAR</t>
  </si>
  <si>
    <t>Mustafa Sefa OGUZ</t>
  </si>
  <si>
    <t>Osman Melih GÜLEN</t>
  </si>
  <si>
    <t>Serhat Sanberk YILGÜNDÜZ</t>
  </si>
  <si>
    <t>Eyyüp AYVAZ</t>
  </si>
  <si>
    <t>Mustafa KAYNARPINAR</t>
  </si>
  <si>
    <t>Bahar KÖROĞLU</t>
  </si>
  <si>
    <t>Mert Taha AKDEMİR</t>
  </si>
  <si>
    <t>Abdullah SEZER</t>
  </si>
  <si>
    <t>Fırıncılık</t>
  </si>
  <si>
    <t>Emir SEZER</t>
  </si>
  <si>
    <t>Recep Buğra TOPALOĞLU</t>
  </si>
  <si>
    <t>Pasta Ve Tatlı Yapımı</t>
  </si>
  <si>
    <t>Yiğit GÜLER</t>
  </si>
  <si>
    <t>İbrahim KAÇMAZ</t>
  </si>
  <si>
    <t>Yapı Tesisat Sistemleri</t>
  </si>
  <si>
    <t>Hande MAZLUM</t>
  </si>
  <si>
    <t>Melike ÇAYIR</t>
  </si>
  <si>
    <t>Tuğbanur TUZCUOĞLU</t>
  </si>
  <si>
    <t>NİDA IRK</t>
  </si>
  <si>
    <t>Demet SARI</t>
  </si>
  <si>
    <t>Cilt bakımı ve makyaj</t>
  </si>
  <si>
    <t>BAŞARISIZ</t>
  </si>
  <si>
    <t>İZZET BAYSAL MESLEKİ EĞİTİM MERKEZİ 2024-HAZİRAN 12. SINIF USTALIK BECERİ SINAV SONUÇLARI</t>
  </si>
  <si>
    <t>BAŞARILI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</si>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</sst>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T_L_-;\-* #,##0.00\ _T_L_-;_-* &quot;-&quot;??\ _T_L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Arial"/>
      <family val="2"/>
      <charset val="162"/>
    </font>
    <font>
      <sz val="11"/>
      <name val="Calibri Light"/>
      <family val="1"/>
      <charset val="162"/>
      <scheme val="major"/>
    </font>
    <font>
      <sz val="11"/>
      <color theme="1"/>
      <name val="Arial"/>
      <family val="2"/>
      <charset val="162"/>
    </font>
    <font>
      <sz val="8"/>
      <name val="Calibri"/>
      <family val="2"/>
      <scheme val="minor"/>
    </font>
    <font>
      <sz val="9"/>
      <name val="Arial"/>
      <family val="2"/>
      <charset val="162"/>
    </font>
    <font>
      <sz val="10"/>
      <name val="Arial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 Tur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2"/>
      <name val="Arial"/>
      <family val="2"/>
      <charset val="162"/>
    </font>
    <font>
      <sz val="8"/>
      <name val="Arial"/>
      <family val="2"/>
      <charset val="162"/>
    </font>
    <font>
      <sz val="8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color theme="1"/>
      <name val="Calibri"/>
      <family val="2"/>
      <scheme val="minor"/>
    </font>
    <font>
      <sz val="11"/>
      <color rgb="FF4E4D4D"/>
      <name val="Calibri Light"/>
      <family val="1"/>
      <charset val="162"/>
      <scheme val="major"/>
    </font>
    <font>
      <sz val="11"/>
      <color rgb="FF4E4D4D"/>
      <name val="Segoe UI"/>
      <family val="2"/>
      <charset val="162"/>
    </font>
    <font>
      <sz val="12"/>
      <color rgb="FF4E4D4D"/>
      <name val="Segoe UI"/>
      <family val="2"/>
      <charset val="162"/>
    </font>
    <font>
      <sz val="9"/>
      <color rgb="FF4E4D4D"/>
      <name val="Segoe UI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rgb="FF4E4D4D"/>
      <name val="Arial"/>
      <family val="2"/>
      <charset val="162"/>
    </font>
    <font>
      <sz val="9.65"/>
      <color rgb="FF4E4D4D"/>
      <name val="Segoe UI"/>
      <family val="2"/>
      <charset val="162"/>
    </font>
    <font>
      <sz val="11"/>
      <color rgb="FFFF000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0"/>
      <name val="Arial"/>
      <family val="2"/>
      <charset val="16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7" fillId="17" borderId="6" applyNumberFormat="0" applyAlignment="0" applyProtection="0"/>
    <xf numFmtId="0" fontId="18" fillId="8" borderId="7" applyNumberFormat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5" borderId="0" applyNumberFormat="0" applyBorder="0" applyAlignment="0" applyProtection="0"/>
    <xf numFmtId="0" fontId="22" fillId="4" borderId="0" applyNumberFormat="0" applyBorder="0" applyAlignment="0" applyProtection="0"/>
    <xf numFmtId="0" fontId="16" fillId="19" borderId="9" applyNumberFormat="0" applyFont="0" applyAlignment="0" applyProtection="0"/>
    <xf numFmtId="0" fontId="23" fillId="20" borderId="0" applyNumberFormat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4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left" vertical="center" wrapText="1"/>
    </xf>
    <xf numFmtId="0" fontId="26" fillId="0" borderId="1" xfId="1" applyFont="1" applyBorder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vertical="center" wrapText="1"/>
    </xf>
    <xf numFmtId="0" fontId="28" fillId="0" borderId="0" xfId="0" applyFont="1"/>
    <xf numFmtId="0" fontId="29" fillId="0" borderId="0" xfId="0" applyFont="1"/>
    <xf numFmtId="0" fontId="29" fillId="0" borderId="1" xfId="0" applyFont="1" applyBorder="1" applyAlignment="1">
      <alignment vertical="center" wrapText="1"/>
    </xf>
    <xf numFmtId="0" fontId="30" fillId="0" borderId="0" xfId="0" applyFont="1"/>
    <xf numFmtId="0" fontId="6" fillId="0" borderId="11" xfId="1" applyFont="1" applyBorder="1" applyAlignment="1">
      <alignment horizontal="center" vertical="top" wrapText="1"/>
    </xf>
    <xf numFmtId="0" fontId="6" fillId="0" borderId="1" xfId="1" applyFont="1" applyBorder="1" applyAlignment="1">
      <alignment vertical="top" wrapText="1"/>
    </xf>
    <xf numFmtId="0" fontId="31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center" vertical="center" wrapText="1"/>
    </xf>
    <xf numFmtId="0" fontId="4" fillId="25" borderId="1" xfId="0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2" fontId="0" fillId="0" borderId="0" xfId="0" applyNumberFormat="1"/>
    <xf numFmtId="2" fontId="6" fillId="0" borderId="1" xfId="1" applyNumberFormat="1" applyFont="1" applyBorder="1" applyAlignment="1">
      <alignment vertical="top" wrapText="1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25" borderId="1" xfId="0" applyFont="1" applyFill="1" applyBorder="1" applyAlignment="1">
      <alignment horizontal="center" vertical="center"/>
    </xf>
    <xf numFmtId="0" fontId="40" fillId="0" borderId="1" xfId="1" applyFont="1" applyBorder="1" applyAlignment="1">
      <alignment horizontal="center" vertical="center" wrapText="1"/>
    </xf>
  </cellXfs>
  <cellStyles count="44">
    <cellStyle name="%20 - Vurgu1 2" xfId="2" xr:uid="{FA4463FA-8042-4987-9E67-D1FA59C881D3}"/>
    <cellStyle name="%20 - Vurgu2 2" xfId="3" xr:uid="{E2A5DABF-20D4-4705-BEA8-129FD31E8F88}"/>
    <cellStyle name="%20 - Vurgu3 2" xfId="4" xr:uid="{5D8C3EB1-DF62-4BBD-B258-9224225A9ECB}"/>
    <cellStyle name="%20 - Vurgu4 2" xfId="5" xr:uid="{21837A43-2BE0-4AEC-B482-4F79422F4725}"/>
    <cellStyle name="%20 - Vurgu5 2" xfId="6" xr:uid="{5561DC56-1909-46CA-B1D5-27118E447574}"/>
    <cellStyle name="%20 - Vurgu6 2" xfId="7" xr:uid="{140CA4DA-68B5-4651-A577-9612B7E547AE}"/>
    <cellStyle name="%40 - Vurgu1 2" xfId="8" xr:uid="{74669BDA-9685-4ADD-83B4-634979285511}"/>
    <cellStyle name="%40 - Vurgu2 2" xfId="9" xr:uid="{B9DDAC32-4931-43E4-9874-EE8724B42C07}"/>
    <cellStyle name="%40 - Vurgu3 2" xfId="10" xr:uid="{F77B1905-0C52-4C4E-A091-995C273E0248}"/>
    <cellStyle name="%40 - Vurgu4 2" xfId="11" xr:uid="{5E913D8C-DD3C-43D1-94B3-61F3D99209DE}"/>
    <cellStyle name="%40 - Vurgu5 2" xfId="12" xr:uid="{9093DF38-2CD3-4211-9E43-28EA403B29F8}"/>
    <cellStyle name="%40 - Vurgu6 2" xfId="13" xr:uid="{2CEE4812-1E42-4DA1-AFE5-F7CDEF2EEB0F}"/>
    <cellStyle name="%60 - Vurgu1 2" xfId="14" xr:uid="{3583655A-56F9-4F70-ADCB-D696190E1BF4}"/>
    <cellStyle name="%60 - Vurgu2 2" xfId="15" xr:uid="{D808CA36-EC03-4AEE-B1D5-D7D4F2347D07}"/>
    <cellStyle name="%60 - Vurgu3 2" xfId="16" xr:uid="{11827004-C75D-4671-9B9E-F3E466410F2E}"/>
    <cellStyle name="%60 - Vurgu4 2" xfId="17" xr:uid="{37FE489A-7E3A-4703-B72E-57E3B4A60BE8}"/>
    <cellStyle name="%60 - Vurgu5 2" xfId="18" xr:uid="{5B551478-2BEC-4FF1-A9D7-192AD1A8B31B}"/>
    <cellStyle name="%60 - Vurgu6 2" xfId="19" xr:uid="{EAA0D444-DD32-47BA-9C9B-011D457C3F5E}"/>
    <cellStyle name="Açıklama Metni 2" xfId="20" xr:uid="{AFEE7C0C-926B-40BC-B207-AAE29815384D}"/>
    <cellStyle name="Ana Başlık 2" xfId="21" xr:uid="{C115879D-A287-4C38-A99E-D07548BCDA55}"/>
    <cellStyle name="Bağlı Hücre 2" xfId="22" xr:uid="{C582CE16-43C0-45BE-9EB2-4FF33D1312AB}"/>
    <cellStyle name="Başlık 1 2" xfId="23" xr:uid="{30057A75-3EC5-45E4-81C2-BC7C48F92B83}"/>
    <cellStyle name="Başlık 2 2" xfId="24" xr:uid="{F2291B98-6BC3-4D48-8D8A-6BB0AF8FA7CC}"/>
    <cellStyle name="Başlık 3 2" xfId="25" xr:uid="{3494A28D-3A85-4FA8-87C9-E094C8CB6F1A}"/>
    <cellStyle name="Başlık 4 2" xfId="26" xr:uid="{AF11CDC9-8649-4B17-A57E-987686B22DB6}"/>
    <cellStyle name="Çıkış 2" xfId="27" xr:uid="{3FF8E3C8-2B73-486A-B335-68F8004A7468}"/>
    <cellStyle name="Giriş 2" xfId="28" xr:uid="{C04884E7-D236-404A-81D3-2BE9798D919D}"/>
    <cellStyle name="Hesaplama 2" xfId="29" xr:uid="{D6F2BC46-E1FD-4E02-92D7-433B0B66EBC7}"/>
    <cellStyle name="İşaretli Hücre 2" xfId="30" xr:uid="{F20EBFF8-64EC-48AA-9D45-BFE1DBDCB2E2}"/>
    <cellStyle name="İyi 2" xfId="31" xr:uid="{0013F64E-6403-48F3-99C0-1730F9F031F3}"/>
    <cellStyle name="Kötü 2" xfId="32" xr:uid="{C6F21CF4-019F-4083-8598-75114468D266}"/>
    <cellStyle name="Normal" xfId="0" builtinId="0"/>
    <cellStyle name="Normal 2" xfId="1" xr:uid="{0C9A547B-DC02-4016-A56E-05878A673EDF}"/>
    <cellStyle name="Not 2" xfId="33" xr:uid="{65820027-7277-45C5-AC50-9AA3F41F035E}"/>
    <cellStyle name="Nötr 2" xfId="34" xr:uid="{FC03EC29-F001-4F08-9BF7-004AB9E7543F}"/>
    <cellStyle name="Toplam 2" xfId="35" xr:uid="{57FC220E-8EE2-41F2-8792-C3612B688A41}"/>
    <cellStyle name="Uyarı Metni 2" xfId="36" xr:uid="{F79486D9-CF3F-4FC4-B4C1-C5C0B7CABE41}"/>
    <cellStyle name="Virgül 2" xfId="37" xr:uid="{467A25D8-A018-4191-B00B-19B23FE5FB7A}"/>
    <cellStyle name="Vurgu1 2" xfId="38" xr:uid="{805C79C7-BC77-44D2-ADA3-E1547C98AFDB}"/>
    <cellStyle name="Vurgu2 2" xfId="39" xr:uid="{ADBAF056-940F-435D-B414-BD06B9EF28ED}"/>
    <cellStyle name="Vurgu3 2" xfId="40" xr:uid="{EC5C0EF4-D82E-4A70-B848-09612AD4BA73}"/>
    <cellStyle name="Vurgu4 2" xfId="41" xr:uid="{F6521A30-918E-4D47-A59E-AD5014FF165D}"/>
    <cellStyle name="Vurgu5 2" xfId="42" xr:uid="{ECC4B46B-93D7-493C-855B-1CA7A76A2C78}"/>
    <cellStyle name="Vurgu6 2" xfId="43" xr:uid="{E0EA5D89-C0AE-4B75-81FB-4DA9B215C4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N7" sqref="N7"/>
    </sheetView>
  </sheetViews>
  <sheetFormatPr defaultRowHeight="15.75" x14ac:dyDescent="0.25"/>
  <cols>
    <col min="1" max="1" width="6.7109375" customWidth="1"/>
    <col min="2" max="2" width="22.28515625" style="14" customWidth="1"/>
    <col min="3" max="3" width="21.42578125" style="11" customWidth="1"/>
    <col min="4" max="4" width="9.5703125" style="5" customWidth="1"/>
    <col min="5" max="5" width="10" customWidth="1"/>
    <col min="6" max="6" width="8.42578125" customWidth="1"/>
    <col min="7" max="7" width="10.85546875" style="31" customWidth="1"/>
    <col min="8" max="8" width="9.140625" style="33"/>
    <col min="9" max="9" width="12.28515625" customWidth="1"/>
  </cols>
  <sheetData>
    <row r="1" spans="1:9" x14ac:dyDescent="0.25">
      <c r="A1" s="6" t="s">
        <v>62</v>
      </c>
      <c r="B1" s="12"/>
      <c r="C1" s="9"/>
      <c r="D1" s="6"/>
    </row>
    <row r="2" spans="1:9" s="1" customFormat="1" ht="66.75" customHeight="1" x14ac:dyDescent="0.25">
      <c r="A2" s="7" t="s">
        <v>0</v>
      </c>
      <c r="B2" s="13" t="s">
        <v>1</v>
      </c>
      <c r="C2" s="10" t="s">
        <v>2</v>
      </c>
      <c r="D2" s="15" t="s">
        <v>12</v>
      </c>
      <c r="E2" s="16" t="s">
        <v>17</v>
      </c>
      <c r="F2" s="16" t="s">
        <v>13</v>
      </c>
      <c r="G2" s="32" t="s">
        <v>14</v>
      </c>
      <c r="H2" s="36" t="s">
        <v>15</v>
      </c>
      <c r="I2" s="8" t="s">
        <v>16</v>
      </c>
    </row>
    <row r="3" spans="1:9" ht="18.75" customHeight="1" x14ac:dyDescent="0.25">
      <c r="A3" s="2">
        <v>1</v>
      </c>
      <c r="B3" s="17" t="s">
        <v>18</v>
      </c>
      <c r="C3" s="18" t="s">
        <v>11</v>
      </c>
      <c r="D3" s="19">
        <v>85</v>
      </c>
      <c r="E3" s="3">
        <f>D3*80/100</f>
        <v>68</v>
      </c>
      <c r="F3" s="3" t="s">
        <v>64</v>
      </c>
      <c r="G3" s="3">
        <v>0</v>
      </c>
      <c r="H3" s="34">
        <f>(E3+G3)</f>
        <v>68</v>
      </c>
      <c r="I3" s="3" t="s">
        <v>63</v>
      </c>
    </row>
    <row r="4" spans="1:9" ht="18.75" customHeight="1" x14ac:dyDescent="0.25">
      <c r="A4" s="2">
        <v>2</v>
      </c>
      <c r="B4" s="17" t="s">
        <v>19</v>
      </c>
      <c r="C4" s="18" t="s">
        <v>11</v>
      </c>
      <c r="D4" s="19">
        <v>100</v>
      </c>
      <c r="E4" s="3">
        <f>D4*80/100</f>
        <v>80</v>
      </c>
      <c r="F4" s="3" t="s">
        <v>64</v>
      </c>
      <c r="G4" s="3">
        <v>0</v>
      </c>
      <c r="H4" s="34">
        <f t="shared" ref="H4:H40" si="0">(E4+G4)</f>
        <v>80</v>
      </c>
      <c r="I4" s="3" t="s">
        <v>63</v>
      </c>
    </row>
    <row r="5" spans="1:9" ht="18.75" customHeight="1" x14ac:dyDescent="0.25">
      <c r="A5" s="2">
        <v>3</v>
      </c>
      <c r="B5" s="17" t="s">
        <v>20</v>
      </c>
      <c r="C5" s="18" t="s">
        <v>11</v>
      </c>
      <c r="D5" s="19">
        <v>80</v>
      </c>
      <c r="E5" s="3">
        <f t="shared" ref="E5:E40" si="1">D5*80/100</f>
        <v>64</v>
      </c>
      <c r="F5" s="3" t="s">
        <v>64</v>
      </c>
      <c r="G5" s="3">
        <v>0</v>
      </c>
      <c r="H5" s="34">
        <f t="shared" si="0"/>
        <v>64</v>
      </c>
      <c r="I5" s="3" t="s">
        <v>63</v>
      </c>
    </row>
    <row r="6" spans="1:9" ht="18.75" customHeight="1" x14ac:dyDescent="0.25">
      <c r="A6" s="2">
        <v>4</v>
      </c>
      <c r="B6" s="17" t="s">
        <v>21</v>
      </c>
      <c r="C6" s="18" t="s">
        <v>11</v>
      </c>
      <c r="D6" s="19">
        <v>88</v>
      </c>
      <c r="E6" s="3">
        <f t="shared" si="1"/>
        <v>70.400000000000006</v>
      </c>
      <c r="F6" s="3" t="s">
        <v>64</v>
      </c>
      <c r="G6" s="3">
        <v>0</v>
      </c>
      <c r="H6" s="34">
        <f t="shared" si="0"/>
        <v>70.400000000000006</v>
      </c>
      <c r="I6" s="3" t="s">
        <v>63</v>
      </c>
    </row>
    <row r="7" spans="1:9" ht="18.75" customHeight="1" x14ac:dyDescent="0.25">
      <c r="A7" s="2">
        <v>5</v>
      </c>
      <c r="B7" s="18" t="s">
        <v>22</v>
      </c>
      <c r="C7" s="18" t="s">
        <v>11</v>
      </c>
      <c r="D7" s="29">
        <v>28</v>
      </c>
      <c r="E7" s="30"/>
      <c r="F7" s="30"/>
      <c r="G7" s="30"/>
      <c r="H7" s="35"/>
      <c r="I7" s="26" t="s">
        <v>61</v>
      </c>
    </row>
    <row r="8" spans="1:9" ht="18.75" customHeight="1" x14ac:dyDescent="0.25">
      <c r="A8" s="2">
        <v>6</v>
      </c>
      <c r="B8" s="17" t="s">
        <v>23</v>
      </c>
      <c r="C8" s="18" t="s">
        <v>11</v>
      </c>
      <c r="D8" s="19">
        <v>81</v>
      </c>
      <c r="E8" s="3">
        <f t="shared" si="1"/>
        <v>64.8</v>
      </c>
      <c r="F8" s="3" t="s">
        <v>64</v>
      </c>
      <c r="G8" s="3">
        <v>0</v>
      </c>
      <c r="H8" s="34">
        <f t="shared" si="0"/>
        <v>64.8</v>
      </c>
      <c r="I8" s="3" t="s">
        <v>63</v>
      </c>
    </row>
    <row r="9" spans="1:9" ht="18.75" customHeight="1" x14ac:dyDescent="0.25">
      <c r="A9" s="2">
        <v>7</v>
      </c>
      <c r="B9" s="17" t="s">
        <v>24</v>
      </c>
      <c r="C9" s="18" t="s">
        <v>11</v>
      </c>
      <c r="D9" s="19">
        <v>78</v>
      </c>
      <c r="E9" s="3">
        <f t="shared" si="1"/>
        <v>62.4</v>
      </c>
      <c r="F9" s="3" t="s">
        <v>64</v>
      </c>
      <c r="G9" s="3">
        <v>0</v>
      </c>
      <c r="H9" s="34">
        <f t="shared" si="0"/>
        <v>62.4</v>
      </c>
      <c r="I9" s="3" t="s">
        <v>63</v>
      </c>
    </row>
    <row r="10" spans="1:9" ht="18.75" customHeight="1" x14ac:dyDescent="0.25">
      <c r="A10" s="2">
        <v>8</v>
      </c>
      <c r="B10" s="20" t="s">
        <v>25</v>
      </c>
      <c r="C10" s="20" t="s">
        <v>7</v>
      </c>
      <c r="D10" s="19">
        <v>95</v>
      </c>
      <c r="E10" s="3">
        <f t="shared" si="1"/>
        <v>76</v>
      </c>
      <c r="F10" s="3" t="s">
        <v>64</v>
      </c>
      <c r="G10" s="3">
        <v>0</v>
      </c>
      <c r="H10" s="34">
        <f t="shared" si="0"/>
        <v>76</v>
      </c>
      <c r="I10" s="3" t="s">
        <v>63</v>
      </c>
    </row>
    <row r="11" spans="1:9" ht="18.75" customHeight="1" x14ac:dyDescent="0.25">
      <c r="A11" s="2">
        <v>9</v>
      </c>
      <c r="B11" s="20" t="s">
        <v>26</v>
      </c>
      <c r="C11" s="20" t="s">
        <v>7</v>
      </c>
      <c r="D11" s="19">
        <v>95</v>
      </c>
      <c r="E11" s="3">
        <f t="shared" si="1"/>
        <v>76</v>
      </c>
      <c r="F11" s="3" t="s">
        <v>64</v>
      </c>
      <c r="G11" s="3">
        <v>0</v>
      </c>
      <c r="H11" s="34">
        <f t="shared" si="0"/>
        <v>76</v>
      </c>
      <c r="I11" s="3" t="s">
        <v>63</v>
      </c>
    </row>
    <row r="12" spans="1:9" ht="18.75" customHeight="1" x14ac:dyDescent="0.25">
      <c r="A12" s="2">
        <v>10</v>
      </c>
      <c r="B12" s="20" t="s">
        <v>27</v>
      </c>
      <c r="C12" s="20" t="s">
        <v>28</v>
      </c>
      <c r="D12" s="19">
        <v>95</v>
      </c>
      <c r="E12" s="3">
        <f t="shared" si="1"/>
        <v>76</v>
      </c>
      <c r="F12" s="4" t="s">
        <v>64</v>
      </c>
      <c r="G12" s="3">
        <v>0</v>
      </c>
      <c r="H12" s="34">
        <f t="shared" si="0"/>
        <v>76</v>
      </c>
      <c r="I12" s="3" t="s">
        <v>63</v>
      </c>
    </row>
    <row r="13" spans="1:9" ht="18.75" customHeight="1" x14ac:dyDescent="0.25">
      <c r="A13" s="2">
        <v>11</v>
      </c>
      <c r="B13" s="20" t="s">
        <v>29</v>
      </c>
      <c r="C13" s="20" t="s">
        <v>28</v>
      </c>
      <c r="D13" s="19">
        <v>95</v>
      </c>
      <c r="E13" s="3">
        <f t="shared" si="1"/>
        <v>76</v>
      </c>
      <c r="F13" s="4" t="s">
        <v>64</v>
      </c>
      <c r="G13" s="3">
        <v>0</v>
      </c>
      <c r="H13" s="34">
        <f t="shared" si="0"/>
        <v>76</v>
      </c>
      <c r="I13" s="3" t="s">
        <v>63</v>
      </c>
    </row>
    <row r="14" spans="1:9" ht="18.75" customHeight="1" x14ac:dyDescent="0.25">
      <c r="A14" s="2">
        <v>12</v>
      </c>
      <c r="B14" s="20" t="s">
        <v>30</v>
      </c>
      <c r="C14" s="20" t="s">
        <v>28</v>
      </c>
      <c r="D14" s="19">
        <v>95</v>
      </c>
      <c r="E14" s="3">
        <f t="shared" si="1"/>
        <v>76</v>
      </c>
      <c r="F14" s="4" t="s">
        <v>64</v>
      </c>
      <c r="G14" s="3">
        <v>0</v>
      </c>
      <c r="H14" s="34">
        <f t="shared" si="0"/>
        <v>76</v>
      </c>
      <c r="I14" s="3" t="s">
        <v>63</v>
      </c>
    </row>
    <row r="15" spans="1:9" ht="18.75" customHeight="1" x14ac:dyDescent="0.25">
      <c r="A15" s="2">
        <v>13</v>
      </c>
      <c r="B15" s="20" t="s">
        <v>31</v>
      </c>
      <c r="C15" s="20" t="s">
        <v>4</v>
      </c>
      <c r="D15" s="19">
        <v>95</v>
      </c>
      <c r="E15" s="3">
        <f t="shared" si="1"/>
        <v>76</v>
      </c>
      <c r="F15" s="4" t="s">
        <v>64</v>
      </c>
      <c r="G15" s="3">
        <v>0</v>
      </c>
      <c r="H15" s="34">
        <f t="shared" si="0"/>
        <v>76</v>
      </c>
      <c r="I15" s="3" t="s">
        <v>63</v>
      </c>
    </row>
    <row r="16" spans="1:9" ht="18.75" customHeight="1" x14ac:dyDescent="0.25">
      <c r="A16" s="2">
        <v>14</v>
      </c>
      <c r="B16" s="20" t="s">
        <v>32</v>
      </c>
      <c r="C16" s="20" t="s">
        <v>4</v>
      </c>
      <c r="D16" s="19">
        <v>100</v>
      </c>
      <c r="E16" s="3">
        <f t="shared" si="1"/>
        <v>80</v>
      </c>
      <c r="F16" s="4" t="s">
        <v>64</v>
      </c>
      <c r="G16" s="3">
        <v>0</v>
      </c>
      <c r="H16" s="34">
        <f t="shared" si="0"/>
        <v>80</v>
      </c>
      <c r="I16" s="3" t="s">
        <v>63</v>
      </c>
    </row>
    <row r="17" spans="1:9" ht="18.75" customHeight="1" x14ac:dyDescent="0.25">
      <c r="A17" s="2">
        <v>15</v>
      </c>
      <c r="B17" s="20" t="s">
        <v>33</v>
      </c>
      <c r="C17" s="20" t="s">
        <v>4</v>
      </c>
      <c r="D17" s="19">
        <v>90</v>
      </c>
      <c r="E17" s="3">
        <f t="shared" si="1"/>
        <v>72</v>
      </c>
      <c r="F17" s="4" t="s">
        <v>64</v>
      </c>
      <c r="G17" s="3">
        <v>0</v>
      </c>
      <c r="H17" s="34">
        <f t="shared" si="0"/>
        <v>72</v>
      </c>
      <c r="I17" s="3" t="s">
        <v>63</v>
      </c>
    </row>
    <row r="18" spans="1:9" ht="18.75" customHeight="1" x14ac:dyDescent="0.25">
      <c r="A18" s="2">
        <v>16</v>
      </c>
      <c r="B18" s="20" t="s">
        <v>34</v>
      </c>
      <c r="C18" s="20" t="s">
        <v>4</v>
      </c>
      <c r="D18" s="19">
        <v>98</v>
      </c>
      <c r="E18" s="3">
        <f t="shared" si="1"/>
        <v>78.400000000000006</v>
      </c>
      <c r="F18" s="4" t="s">
        <v>64</v>
      </c>
      <c r="G18" s="3">
        <v>0</v>
      </c>
      <c r="H18" s="34">
        <f t="shared" si="0"/>
        <v>78.400000000000006</v>
      </c>
      <c r="I18" s="3" t="s">
        <v>63</v>
      </c>
    </row>
    <row r="19" spans="1:9" ht="18.75" customHeight="1" x14ac:dyDescent="0.25">
      <c r="A19" s="2">
        <v>17</v>
      </c>
      <c r="B19" s="20" t="s">
        <v>35</v>
      </c>
      <c r="C19" s="20" t="s">
        <v>4</v>
      </c>
      <c r="D19" s="19">
        <v>90</v>
      </c>
      <c r="E19" s="3">
        <f t="shared" si="1"/>
        <v>72</v>
      </c>
      <c r="F19" s="4" t="s">
        <v>64</v>
      </c>
      <c r="G19" s="3">
        <v>0</v>
      </c>
      <c r="H19" s="34">
        <f t="shared" si="0"/>
        <v>72</v>
      </c>
      <c r="I19" s="3" t="s">
        <v>63</v>
      </c>
    </row>
    <row r="20" spans="1:9" ht="18.75" customHeight="1" x14ac:dyDescent="0.25">
      <c r="A20" s="2">
        <v>18</v>
      </c>
      <c r="B20" s="20" t="s">
        <v>36</v>
      </c>
      <c r="C20" s="20" t="s">
        <v>4</v>
      </c>
      <c r="D20" s="19">
        <v>95</v>
      </c>
      <c r="E20" s="3">
        <f t="shared" si="1"/>
        <v>76</v>
      </c>
      <c r="F20" s="4" t="s">
        <v>64</v>
      </c>
      <c r="G20" s="3">
        <v>0</v>
      </c>
      <c r="H20" s="34">
        <f t="shared" si="0"/>
        <v>76</v>
      </c>
      <c r="I20" s="3" t="s">
        <v>63</v>
      </c>
    </row>
    <row r="21" spans="1:9" ht="18.75" customHeight="1" x14ac:dyDescent="0.25">
      <c r="A21" s="2">
        <v>19</v>
      </c>
      <c r="B21" s="20" t="s">
        <v>37</v>
      </c>
      <c r="C21" s="20" t="s">
        <v>9</v>
      </c>
      <c r="D21" s="19">
        <v>92</v>
      </c>
      <c r="E21" s="3">
        <f t="shared" si="1"/>
        <v>73.599999999999994</v>
      </c>
      <c r="F21" s="4" t="s">
        <v>64</v>
      </c>
      <c r="G21" s="3">
        <v>0</v>
      </c>
      <c r="H21" s="34">
        <f t="shared" si="0"/>
        <v>73.599999999999994</v>
      </c>
      <c r="I21" s="3" t="s">
        <v>63</v>
      </c>
    </row>
    <row r="22" spans="1:9" ht="18.75" customHeight="1" x14ac:dyDescent="0.25">
      <c r="A22" s="2">
        <v>20</v>
      </c>
      <c r="B22" s="21" t="s">
        <v>38</v>
      </c>
      <c r="C22" s="21" t="s">
        <v>8</v>
      </c>
      <c r="D22" s="22">
        <v>95</v>
      </c>
      <c r="E22" s="3">
        <f t="shared" si="1"/>
        <v>76</v>
      </c>
      <c r="F22" s="4" t="s">
        <v>64</v>
      </c>
      <c r="G22" s="3">
        <v>0</v>
      </c>
      <c r="H22" s="34">
        <f t="shared" si="0"/>
        <v>76</v>
      </c>
      <c r="I22" s="3" t="s">
        <v>63</v>
      </c>
    </row>
    <row r="23" spans="1:9" ht="18.75" customHeight="1" x14ac:dyDescent="0.25">
      <c r="A23" s="2">
        <v>21</v>
      </c>
      <c r="B23" s="23" t="s">
        <v>39</v>
      </c>
      <c r="C23" s="20" t="s">
        <v>6</v>
      </c>
      <c r="D23" s="19">
        <v>85</v>
      </c>
      <c r="E23" s="3">
        <f t="shared" si="1"/>
        <v>68</v>
      </c>
      <c r="F23" s="4" t="s">
        <v>64</v>
      </c>
      <c r="G23" s="3">
        <v>0</v>
      </c>
      <c r="H23" s="34">
        <f t="shared" si="0"/>
        <v>68</v>
      </c>
      <c r="I23" s="3" t="s">
        <v>63</v>
      </c>
    </row>
    <row r="24" spans="1:9" ht="18.75" customHeight="1" x14ac:dyDescent="0.25">
      <c r="A24" s="2">
        <v>22</v>
      </c>
      <c r="B24" s="23" t="s">
        <v>40</v>
      </c>
      <c r="C24" s="20" t="s">
        <v>6</v>
      </c>
      <c r="D24" s="19">
        <v>91</v>
      </c>
      <c r="E24" s="3">
        <f t="shared" si="1"/>
        <v>72.8</v>
      </c>
      <c r="F24" s="4" t="s">
        <v>64</v>
      </c>
      <c r="G24" s="3">
        <v>0</v>
      </c>
      <c r="H24" s="34">
        <f t="shared" si="0"/>
        <v>72.8</v>
      </c>
      <c r="I24" s="3" t="s">
        <v>63</v>
      </c>
    </row>
    <row r="25" spans="1:9" ht="18.75" customHeight="1" x14ac:dyDescent="0.25">
      <c r="A25" s="2">
        <v>23</v>
      </c>
      <c r="B25" s="23" t="s">
        <v>41</v>
      </c>
      <c r="C25" s="20" t="s">
        <v>6</v>
      </c>
      <c r="D25" s="19">
        <v>85</v>
      </c>
      <c r="E25" s="3">
        <f t="shared" si="1"/>
        <v>68</v>
      </c>
      <c r="F25" s="4" t="s">
        <v>64</v>
      </c>
      <c r="G25" s="3">
        <v>0</v>
      </c>
      <c r="H25" s="34">
        <f t="shared" si="0"/>
        <v>68</v>
      </c>
      <c r="I25" s="3" t="s">
        <v>63</v>
      </c>
    </row>
    <row r="26" spans="1:9" ht="18.75" customHeight="1" x14ac:dyDescent="0.25">
      <c r="A26" s="2">
        <v>24</v>
      </c>
      <c r="B26" s="23" t="s">
        <v>42</v>
      </c>
      <c r="C26" s="20" t="s">
        <v>6</v>
      </c>
      <c r="D26" s="19">
        <v>80</v>
      </c>
      <c r="E26" s="3">
        <f t="shared" si="1"/>
        <v>64</v>
      </c>
      <c r="F26" s="4" t="s">
        <v>64</v>
      </c>
      <c r="G26" s="3">
        <v>0</v>
      </c>
      <c r="H26" s="34">
        <f t="shared" si="0"/>
        <v>64</v>
      </c>
      <c r="I26" s="3" t="s">
        <v>63</v>
      </c>
    </row>
    <row r="27" spans="1:9" ht="18.75" customHeight="1" x14ac:dyDescent="0.25">
      <c r="A27" s="2">
        <v>25</v>
      </c>
      <c r="B27" s="23" t="s">
        <v>43</v>
      </c>
      <c r="C27" s="20" t="s">
        <v>6</v>
      </c>
      <c r="D27" s="19">
        <v>81</v>
      </c>
      <c r="E27" s="3">
        <f t="shared" si="1"/>
        <v>64.8</v>
      </c>
      <c r="F27" s="4" t="s">
        <v>64</v>
      </c>
      <c r="G27" s="3">
        <v>0</v>
      </c>
      <c r="H27" s="34">
        <f t="shared" si="0"/>
        <v>64.8</v>
      </c>
      <c r="I27" s="3" t="s">
        <v>63</v>
      </c>
    </row>
    <row r="28" spans="1:9" ht="18.75" customHeight="1" x14ac:dyDescent="0.25">
      <c r="A28" s="2">
        <v>26</v>
      </c>
      <c r="B28" s="23" t="s">
        <v>44</v>
      </c>
      <c r="C28" s="20" t="s">
        <v>6</v>
      </c>
      <c r="D28" s="19">
        <v>85</v>
      </c>
      <c r="E28" s="3">
        <f t="shared" si="1"/>
        <v>68</v>
      </c>
      <c r="F28" s="4" t="s">
        <v>64</v>
      </c>
      <c r="G28" s="3">
        <v>0</v>
      </c>
      <c r="H28" s="34">
        <f t="shared" si="0"/>
        <v>68</v>
      </c>
      <c r="I28" s="3" t="s">
        <v>63</v>
      </c>
    </row>
    <row r="29" spans="1:9" ht="18.75" customHeight="1" x14ac:dyDescent="0.25">
      <c r="A29" s="2">
        <v>27</v>
      </c>
      <c r="B29" s="23" t="s">
        <v>45</v>
      </c>
      <c r="C29" s="24" t="s">
        <v>5</v>
      </c>
      <c r="D29" s="25">
        <v>98</v>
      </c>
      <c r="E29" s="3">
        <f t="shared" si="1"/>
        <v>78.400000000000006</v>
      </c>
      <c r="F29" s="4" t="s">
        <v>64</v>
      </c>
      <c r="G29" s="3">
        <v>0</v>
      </c>
      <c r="H29" s="34">
        <f t="shared" si="0"/>
        <v>78.400000000000006</v>
      </c>
      <c r="I29" s="3" t="s">
        <v>63</v>
      </c>
    </row>
    <row r="30" spans="1:9" ht="18.75" customHeight="1" x14ac:dyDescent="0.25">
      <c r="A30" s="2">
        <v>28</v>
      </c>
      <c r="B30" s="23" t="s">
        <v>46</v>
      </c>
      <c r="C30" s="24" t="s">
        <v>5</v>
      </c>
      <c r="D30" s="25">
        <v>85</v>
      </c>
      <c r="E30" s="3">
        <f t="shared" si="1"/>
        <v>68</v>
      </c>
      <c r="F30" s="4" t="s">
        <v>64</v>
      </c>
      <c r="G30" s="3">
        <v>0</v>
      </c>
      <c r="H30" s="34">
        <f t="shared" si="0"/>
        <v>68</v>
      </c>
      <c r="I30" s="3" t="s">
        <v>63</v>
      </c>
    </row>
    <row r="31" spans="1:9" ht="18.75" customHeight="1" x14ac:dyDescent="0.25">
      <c r="A31" s="2">
        <v>29</v>
      </c>
      <c r="B31" s="23" t="s">
        <v>47</v>
      </c>
      <c r="C31" s="20" t="s">
        <v>48</v>
      </c>
      <c r="D31" s="19">
        <v>90</v>
      </c>
      <c r="E31" s="3">
        <f t="shared" si="1"/>
        <v>72</v>
      </c>
      <c r="F31" s="4" t="s">
        <v>64</v>
      </c>
      <c r="G31" s="3">
        <v>0</v>
      </c>
      <c r="H31" s="34">
        <f t="shared" si="0"/>
        <v>72</v>
      </c>
      <c r="I31" s="3" t="s">
        <v>63</v>
      </c>
    </row>
    <row r="32" spans="1:9" ht="18.75" customHeight="1" x14ac:dyDescent="0.25">
      <c r="A32" s="2">
        <v>30</v>
      </c>
      <c r="B32" s="23" t="s">
        <v>49</v>
      </c>
      <c r="C32" s="20" t="s">
        <v>48</v>
      </c>
      <c r="D32" s="19">
        <v>80</v>
      </c>
      <c r="E32" s="3">
        <f t="shared" si="1"/>
        <v>64</v>
      </c>
      <c r="F32" s="4" t="s">
        <v>64</v>
      </c>
      <c r="G32" s="3">
        <v>0</v>
      </c>
      <c r="H32" s="34">
        <f t="shared" si="0"/>
        <v>64</v>
      </c>
      <c r="I32" s="3" t="s">
        <v>63</v>
      </c>
    </row>
    <row r="33" spans="1:9" ht="18.75" customHeight="1" x14ac:dyDescent="0.25">
      <c r="A33" s="2">
        <v>31</v>
      </c>
      <c r="B33" s="23" t="s">
        <v>50</v>
      </c>
      <c r="C33" s="20" t="s">
        <v>51</v>
      </c>
      <c r="D33" s="19">
        <v>98</v>
      </c>
      <c r="E33" s="3">
        <f t="shared" si="1"/>
        <v>78.400000000000006</v>
      </c>
      <c r="F33" s="4" t="s">
        <v>64</v>
      </c>
      <c r="G33" s="3">
        <v>0</v>
      </c>
      <c r="H33" s="34">
        <f t="shared" si="0"/>
        <v>78.400000000000006</v>
      </c>
      <c r="I33" s="3" t="s">
        <v>63</v>
      </c>
    </row>
    <row r="34" spans="1:9" ht="18.75" customHeight="1" x14ac:dyDescent="0.25">
      <c r="A34" s="2">
        <v>32</v>
      </c>
      <c r="B34" s="23" t="s">
        <v>52</v>
      </c>
      <c r="C34" s="24" t="s">
        <v>10</v>
      </c>
      <c r="D34" s="25">
        <v>70</v>
      </c>
      <c r="E34" s="3">
        <f t="shared" si="1"/>
        <v>56</v>
      </c>
      <c r="F34" s="4">
        <v>90</v>
      </c>
      <c r="G34" s="3">
        <f t="shared" ref="G34:G39" si="2">F34*20/100</f>
        <v>18</v>
      </c>
      <c r="H34" s="34">
        <f t="shared" si="0"/>
        <v>74</v>
      </c>
      <c r="I34" s="3" t="s">
        <v>63</v>
      </c>
    </row>
    <row r="35" spans="1:9" ht="18.75" customHeight="1" x14ac:dyDescent="0.25">
      <c r="A35" s="2">
        <v>33</v>
      </c>
      <c r="B35" s="23" t="s">
        <v>53</v>
      </c>
      <c r="C35" s="20" t="s">
        <v>54</v>
      </c>
      <c r="D35" s="19">
        <v>84</v>
      </c>
      <c r="E35" s="3">
        <f t="shared" si="1"/>
        <v>67.2</v>
      </c>
      <c r="F35" s="4" t="s">
        <v>64</v>
      </c>
      <c r="G35" s="3">
        <v>0</v>
      </c>
      <c r="H35" s="34">
        <f t="shared" si="0"/>
        <v>67.2</v>
      </c>
      <c r="I35" s="3" t="s">
        <v>63</v>
      </c>
    </row>
    <row r="36" spans="1:9" ht="18.75" customHeight="1" x14ac:dyDescent="0.25">
      <c r="A36" s="2">
        <v>34</v>
      </c>
      <c r="B36" s="23" t="s">
        <v>55</v>
      </c>
      <c r="C36" s="24" t="s">
        <v>3</v>
      </c>
      <c r="D36" s="27">
        <v>38</v>
      </c>
      <c r="E36" s="30"/>
      <c r="F36" s="28"/>
      <c r="G36" s="30"/>
      <c r="H36" s="35"/>
      <c r="I36" s="26" t="s">
        <v>61</v>
      </c>
    </row>
    <row r="37" spans="1:9" ht="18.75" customHeight="1" x14ac:dyDescent="0.25">
      <c r="A37" s="2">
        <v>35</v>
      </c>
      <c r="B37" s="23" t="s">
        <v>56</v>
      </c>
      <c r="C37" s="24" t="s">
        <v>3</v>
      </c>
      <c r="D37" s="25">
        <v>63</v>
      </c>
      <c r="E37" s="3">
        <f t="shared" si="1"/>
        <v>50.4</v>
      </c>
      <c r="F37" s="4" t="s">
        <v>64</v>
      </c>
      <c r="G37" s="3">
        <v>0</v>
      </c>
      <c r="H37" s="34">
        <f t="shared" si="0"/>
        <v>50.4</v>
      </c>
      <c r="I37" s="4" t="s">
        <v>63</v>
      </c>
    </row>
    <row r="38" spans="1:9" ht="18.75" customHeight="1" x14ac:dyDescent="0.25">
      <c r="A38" s="2">
        <v>36</v>
      </c>
      <c r="B38" s="23" t="s">
        <v>57</v>
      </c>
      <c r="C38" s="24" t="s">
        <v>3</v>
      </c>
      <c r="D38" s="27">
        <v>33</v>
      </c>
      <c r="E38" s="30"/>
      <c r="F38" s="28"/>
      <c r="G38" s="30"/>
      <c r="H38" s="35"/>
      <c r="I38" s="26" t="s">
        <v>61</v>
      </c>
    </row>
    <row r="39" spans="1:9" ht="18.75" customHeight="1" x14ac:dyDescent="0.25">
      <c r="A39" s="2">
        <v>37</v>
      </c>
      <c r="B39" s="23" t="s">
        <v>58</v>
      </c>
      <c r="C39" s="24" t="s">
        <v>3</v>
      </c>
      <c r="D39" s="25">
        <v>57</v>
      </c>
      <c r="E39" s="3">
        <f t="shared" si="1"/>
        <v>45.6</v>
      </c>
      <c r="F39" s="4">
        <v>80</v>
      </c>
      <c r="G39" s="3">
        <f t="shared" si="2"/>
        <v>16</v>
      </c>
      <c r="H39" s="34">
        <f t="shared" si="0"/>
        <v>61.6</v>
      </c>
      <c r="I39" s="4" t="s">
        <v>63</v>
      </c>
    </row>
    <row r="40" spans="1:9" ht="18.75" customHeight="1" x14ac:dyDescent="0.25">
      <c r="A40" s="2">
        <v>38</v>
      </c>
      <c r="B40" s="21" t="s">
        <v>59</v>
      </c>
      <c r="C40" s="21" t="s">
        <v>60</v>
      </c>
      <c r="D40" s="22">
        <v>76</v>
      </c>
      <c r="E40" s="3">
        <f t="shared" si="1"/>
        <v>60.8</v>
      </c>
      <c r="F40" s="4" t="s">
        <v>64</v>
      </c>
      <c r="G40" s="3">
        <v>0</v>
      </c>
      <c r="H40" s="34">
        <f t="shared" si="0"/>
        <v>60.8</v>
      </c>
      <c r="I40" s="4" t="s">
        <v>63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12-USTALIK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İBMEM</dc:creator>
  <cp:lastModifiedBy>İBMEM</cp:lastModifiedBy>
  <cp:lastPrinted>2024-07-04T12:32:03Z</cp:lastPrinted>
  <dcterms:created xsi:type="dcterms:W3CDTF">2015-06-05T18:19:34Z</dcterms:created>
  <dcterms:modified xsi:type="dcterms:W3CDTF">2024-07-05T07:27:06Z</dcterms:modified>
</cp:coreProperties>
</file>